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extphase\Dropbox\デスクトップ\"/>
    </mc:Choice>
  </mc:AlternateContent>
  <xr:revisionPtr revIDLastSave="0" documentId="13_ncr:1_{C92FE66B-7997-41B0-9150-1186DDFA30F5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目標数値" sheetId="18" r:id="rId1"/>
    <sheet name="顧客獲得活動スケジュール" sheetId="21" r:id="rId2"/>
  </sheets>
  <definedNames>
    <definedName name="_xlnm.Print_Area" localSheetId="1">顧客獲得活動スケジュール!$A$1:$G$21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1" l="1"/>
  <c r="F2" i="21" s="1"/>
  <c r="G2" i="21" s="1"/>
  <c r="A6" i="21" s="1"/>
  <c r="B6" i="21" s="1"/>
  <c r="C6" i="21" s="1"/>
  <c r="D6" i="21" s="1"/>
  <c r="E6" i="21" s="1"/>
  <c r="F6" i="21" s="1"/>
  <c r="G6" i="21" s="1"/>
  <c r="A10" i="21" s="1"/>
  <c r="B10" i="21" s="1"/>
  <c r="C10" i="21" s="1"/>
  <c r="D10" i="21" s="1"/>
  <c r="E10" i="21" s="1"/>
  <c r="F10" i="21" s="1"/>
  <c r="G10" i="21" s="1"/>
  <c r="A14" i="21" s="1"/>
  <c r="B14" i="21" s="1"/>
  <c r="C14" i="21" s="1"/>
  <c r="D14" i="21" s="1"/>
  <c r="E14" i="21" s="1"/>
  <c r="F14" i="21" s="1"/>
  <c r="G14" i="21" s="1"/>
  <c r="A18" i="21" s="1"/>
  <c r="B18" i="21" s="1"/>
  <c r="C18" i="21" s="1"/>
  <c r="D18" i="21" s="1"/>
  <c r="E18" i="21" s="1"/>
  <c r="F18" i="21" s="1"/>
  <c r="G18" i="21" s="1"/>
  <c r="D22" i="18"/>
  <c r="E22" i="18"/>
  <c r="F22" i="18"/>
  <c r="G22" i="18"/>
  <c r="H22" i="18"/>
  <c r="I22" i="18"/>
  <c r="J22" i="18"/>
  <c r="K22" i="18"/>
  <c r="L22" i="18"/>
  <c r="M22" i="18"/>
  <c r="N22" i="18"/>
  <c r="C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O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O18" i="18" s="1"/>
  <c r="O17" i="18"/>
  <c r="C15" i="18"/>
  <c r="D15" i="18"/>
  <c r="O13" i="18"/>
  <c r="C12" i="18"/>
  <c r="D11" i="18"/>
  <c r="E11" i="18" s="1"/>
  <c r="O10" i="18"/>
  <c r="C9" i="18"/>
  <c r="D8" i="18"/>
  <c r="E8" i="18" s="1"/>
  <c r="O7" i="18"/>
  <c r="D6" i="18"/>
  <c r="E6" i="18"/>
  <c r="F6" i="18"/>
  <c r="G6" i="18"/>
  <c r="H6" i="18"/>
  <c r="I6" i="18"/>
  <c r="J6" i="18"/>
  <c r="K6" i="18"/>
  <c r="L6" i="18"/>
  <c r="M6" i="18"/>
  <c r="N6" i="18"/>
  <c r="O5" i="18"/>
  <c r="E5" i="18"/>
  <c r="F5" i="18" s="1"/>
  <c r="D5" i="18"/>
  <c r="C6" i="18"/>
  <c r="O21" i="18" l="1"/>
  <c r="E12" i="18"/>
  <c r="F11" i="18"/>
  <c r="D12" i="18"/>
  <c r="E9" i="18"/>
  <c r="F8" i="18"/>
  <c r="D9" i="18"/>
  <c r="G5" i="18"/>
  <c r="H5" i="18" s="1"/>
  <c r="I5" i="18" s="1"/>
  <c r="J5" i="18" s="1"/>
  <c r="K5" i="18" s="1"/>
  <c r="L5" i="18" s="1"/>
  <c r="M5" i="18" s="1"/>
  <c r="N5" i="18" s="1"/>
  <c r="E15" i="18" l="1"/>
  <c r="F12" i="18"/>
  <c r="G11" i="18"/>
  <c r="F9" i="18"/>
  <c r="G8" i="18"/>
  <c r="F15" i="18" l="1"/>
  <c r="H11" i="18"/>
  <c r="G12" i="18"/>
  <c r="H8" i="18"/>
  <c r="G9" i="18"/>
  <c r="O16" i="18"/>
  <c r="G15" i="18" l="1"/>
  <c r="H12" i="18"/>
  <c r="I11" i="18"/>
  <c r="H9" i="18"/>
  <c r="I8" i="18"/>
  <c r="H15" i="18" l="1"/>
  <c r="I12" i="18"/>
  <c r="J11" i="18"/>
  <c r="I9" i="18"/>
  <c r="J8" i="18"/>
  <c r="I15" i="18" l="1"/>
  <c r="J12" i="18"/>
  <c r="K11" i="18"/>
  <c r="J9" i="18"/>
  <c r="K8" i="18"/>
  <c r="O4" i="18"/>
  <c r="J15" i="18" l="1"/>
  <c r="L11" i="18"/>
  <c r="K12" i="18"/>
  <c r="L8" i="18"/>
  <c r="K9" i="18"/>
  <c r="O6" i="18"/>
  <c r="K15" i="18" l="1"/>
  <c r="M11" i="18"/>
  <c r="L12" i="18"/>
  <c r="L9" i="18"/>
  <c r="M8" i="18"/>
  <c r="L15" i="18" l="1"/>
  <c r="M12" i="18"/>
  <c r="N11" i="18"/>
  <c r="M9" i="18"/>
  <c r="N8" i="18"/>
  <c r="M15" i="18" l="1"/>
  <c r="N12" i="18"/>
  <c r="O12" i="18" s="1"/>
  <c r="O11" i="18"/>
  <c r="N9" i="18"/>
  <c r="O8" i="18"/>
  <c r="O14" i="18" l="1"/>
  <c r="N15" i="18"/>
  <c r="O15" i="18" s="1"/>
  <c r="O9" i="18"/>
  <c r="O22" i="18"/>
</calcChain>
</file>

<file path=xl/sharedStrings.xml><?xml version="1.0" encoding="utf-8"?>
<sst xmlns="http://schemas.openxmlformats.org/spreadsheetml/2006/main" count="81" uniqueCount="46">
  <si>
    <t>合計</t>
    <rPh sb="0" eb="2">
      <t>ゴウケイ</t>
    </rPh>
    <phoneticPr fontId="4"/>
  </si>
  <si>
    <t>9月</t>
  </si>
  <si>
    <t>8月</t>
  </si>
  <si>
    <t>7月</t>
  </si>
  <si>
    <t>6月</t>
  </si>
  <si>
    <t>5月</t>
  </si>
  <si>
    <t>4月</t>
  </si>
  <si>
    <t>3月</t>
  </si>
  <si>
    <t>2月</t>
  </si>
  <si>
    <t>12月</t>
  </si>
  <si>
    <t>11月</t>
  </si>
  <si>
    <t>売上</t>
    <rPh sb="0" eb="2">
      <t>ウリアゲ</t>
    </rPh>
    <phoneticPr fontId="4"/>
  </si>
  <si>
    <t>人数</t>
    <rPh sb="0" eb="2">
      <t>ニンズウ</t>
    </rPh>
    <phoneticPr fontId="4"/>
  </si>
  <si>
    <t>10月</t>
  </si>
  <si>
    <t>売上合計</t>
    <rPh sb="0" eb="2">
      <t>ウリアゲ</t>
    </rPh>
    <rPh sb="2" eb="4">
      <t>ゴウケイ</t>
    </rPh>
    <phoneticPr fontId="4"/>
  </si>
  <si>
    <t>顧問料</t>
    <rPh sb="0" eb="3">
      <t>コモンリョウ</t>
    </rPh>
    <phoneticPr fontId="4"/>
  </si>
  <si>
    <t>融資サポート</t>
    <rPh sb="0" eb="2">
      <t>ユウシ</t>
    </rPh>
    <phoneticPr fontId="4"/>
  </si>
  <si>
    <t>講師料</t>
    <rPh sb="0" eb="3">
      <t>コウシリョウ</t>
    </rPh>
    <phoneticPr fontId="4"/>
  </si>
  <si>
    <t>原稿料</t>
    <rPh sb="0" eb="3">
      <t>ゲンコウリョウ</t>
    </rPh>
    <phoneticPr fontId="4"/>
  </si>
  <si>
    <t>自主セミナー</t>
    <rPh sb="0" eb="2">
      <t>ジシュ</t>
    </rPh>
    <phoneticPr fontId="4"/>
  </si>
  <si>
    <t>個別コンサルティング</t>
    <rPh sb="0" eb="2">
      <t>コベツ</t>
    </rPh>
    <phoneticPr fontId="4"/>
  </si>
  <si>
    <t>1月</t>
    <rPh sb="1" eb="2">
      <t>ガツ</t>
    </rPh>
    <phoneticPr fontId="4"/>
  </si>
  <si>
    <t>単価</t>
    <rPh sb="0" eb="2">
      <t>タンカ</t>
    </rPh>
    <phoneticPr fontId="4"/>
  </si>
  <si>
    <t>件数</t>
    <rPh sb="0" eb="2">
      <t>ケンスウ</t>
    </rPh>
    <phoneticPr fontId="4"/>
  </si>
  <si>
    <t>売上目標</t>
    <rPh sb="0" eb="2">
      <t>ウリアゲ</t>
    </rPh>
    <rPh sb="2" eb="4">
      <t>モクヒョウ</t>
    </rPh>
    <phoneticPr fontId="4"/>
  </si>
  <si>
    <t>・自主セミナー</t>
    <rPh sb="1" eb="3">
      <t>ジシュ</t>
    </rPh>
    <phoneticPr fontId="4"/>
  </si>
  <si>
    <t>・DM準備</t>
    <rPh sb="3" eb="5">
      <t>ジュンビ</t>
    </rPh>
    <phoneticPr fontId="4"/>
  </si>
  <si>
    <t>・ファックスDM準備</t>
    <rPh sb="8" eb="10">
      <t>ジュンビ</t>
    </rPh>
    <phoneticPr fontId="4"/>
  </si>
  <si>
    <t>・ネット広告準備</t>
    <rPh sb="4" eb="6">
      <t>コウコク</t>
    </rPh>
    <rPh sb="6" eb="8">
      <t>ジュンビ</t>
    </rPh>
    <phoneticPr fontId="4"/>
  </si>
  <si>
    <t>･紹介誘導営業（士業）</t>
    <rPh sb="1" eb="3">
      <t>ショウカイ</t>
    </rPh>
    <rPh sb="3" eb="5">
      <t>ユウドウ</t>
    </rPh>
    <rPh sb="5" eb="7">
      <t>エイギョウ</t>
    </rPh>
    <rPh sb="8" eb="10">
      <t>シ</t>
    </rPh>
    <phoneticPr fontId="4"/>
  </si>
  <si>
    <t>･紹介誘導営業（経営者）</t>
    <rPh sb="1" eb="3">
      <t>ショウカイ</t>
    </rPh>
    <rPh sb="3" eb="5">
      <t>ユウドウ</t>
    </rPh>
    <rPh sb="5" eb="7">
      <t>エイギョウ</t>
    </rPh>
    <rPh sb="8" eb="11">
      <t>ケイエイシャ</t>
    </rPh>
    <phoneticPr fontId="4"/>
  </si>
  <si>
    <t>・ファックスDM発送</t>
    <rPh sb="8" eb="10">
      <t>ハッソウ</t>
    </rPh>
    <phoneticPr fontId="4"/>
  </si>
  <si>
    <t>・DM発送</t>
    <rPh sb="3" eb="5">
      <t>ハッソウ</t>
    </rPh>
    <phoneticPr fontId="4"/>
  </si>
  <si>
    <t>・ネット広告開始</t>
    <rPh sb="4" eb="6">
      <t>コウコク</t>
    </rPh>
    <rPh sb="6" eb="8">
      <t>カイシ</t>
    </rPh>
    <phoneticPr fontId="4"/>
  </si>
  <si>
    <t>・ｾﾐﾅｰｴｰｼﾞｪﾝﾄに営業</t>
    <rPh sb="13" eb="15">
      <t>エイギョウ</t>
    </rPh>
    <phoneticPr fontId="4"/>
  </si>
  <si>
    <t>・寄稿用原稿執筆</t>
    <phoneticPr fontId="4"/>
  </si>
  <si>
    <t>・商工会議所に営業</t>
    <phoneticPr fontId="4"/>
  </si>
  <si>
    <t>・ブログ執筆</t>
    <rPh sb="4" eb="6">
      <t>シッピツ</t>
    </rPh>
    <phoneticPr fontId="4"/>
  </si>
  <si>
    <t>・メルマガ執筆</t>
    <rPh sb="5" eb="7">
      <t>シッピツ</t>
    </rPh>
    <phoneticPr fontId="4"/>
  </si>
  <si>
    <t>・セミナー企画書作成</t>
    <rPh sb="5" eb="8">
      <t>キカクショ</t>
    </rPh>
    <rPh sb="8" eb="10">
      <t>サクセイ</t>
    </rPh>
    <phoneticPr fontId="4"/>
  </si>
  <si>
    <t>･紹介誘導営業（士業）</t>
    <phoneticPr fontId="4"/>
  </si>
  <si>
    <t>・自主セミナー準備</t>
    <rPh sb="1" eb="3">
      <t>ジシュ</t>
    </rPh>
    <rPh sb="7" eb="9">
      <t>ジュンビ</t>
    </rPh>
    <phoneticPr fontId="4"/>
  </si>
  <si>
    <t>・メルマガ執筆</t>
    <phoneticPr fontId="4"/>
  </si>
  <si>
    <t>・若手経営者勉強会</t>
    <rPh sb="1" eb="3">
      <t>ワカテ</t>
    </rPh>
    <rPh sb="3" eb="6">
      <t>ケイエイシャ</t>
    </rPh>
    <rPh sb="6" eb="9">
      <t>ベンキョウカイ</t>
    </rPh>
    <phoneticPr fontId="4"/>
  </si>
  <si>
    <t>・若手経営者勉強会準備</t>
    <rPh sb="1" eb="3">
      <t>ワカテ</t>
    </rPh>
    <rPh sb="3" eb="6">
      <t>ケイエイシャ</t>
    </rPh>
    <rPh sb="6" eb="9">
      <t>ベンキョウカイ</t>
    </rPh>
    <rPh sb="9" eb="11">
      <t>ジュンビ</t>
    </rPh>
    <phoneticPr fontId="4"/>
  </si>
  <si>
    <t>2021年度　顧客獲得活動スケジュール（例）</t>
    <rPh sb="4" eb="6">
      <t>ネンド</t>
    </rPh>
    <rPh sb="7" eb="9">
      <t>コキャク</t>
    </rPh>
    <rPh sb="9" eb="11">
      <t>カクトク</t>
    </rPh>
    <rPh sb="11" eb="13">
      <t>カツドウ</t>
    </rPh>
    <rPh sb="20" eb="2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</si>
</sst>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11" xfId="0" applyFont="1" applyFill="1" applyBorder="1">
      <alignment vertical="center"/>
    </xf>
    <xf numFmtId="38" fontId="3" fillId="2" borderId="9" xfId="1" applyFill="1" applyBorder="1">
      <alignment vertical="center"/>
    </xf>
    <xf numFmtId="38" fontId="3" fillId="2" borderId="10" xfId="1" applyFill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0" fontId="8" fillId="0" borderId="0" xfId="0" applyNumberFormat="1" applyFont="1">
      <alignment vertical="center"/>
    </xf>
    <xf numFmtId="56" fontId="9" fillId="3" borderId="1" xfId="0" applyNumberFormat="1" applyFont="1" applyFill="1" applyBorder="1" applyAlignment="1">
      <alignment horizontal="center" vertical="center"/>
    </xf>
    <xf numFmtId="56" fontId="9" fillId="4" borderId="1" xfId="0" applyNumberFormat="1" applyFont="1" applyFill="1" applyBorder="1" applyAlignment="1">
      <alignment horizontal="center" vertical="center"/>
    </xf>
    <xf numFmtId="56" fontId="9" fillId="5" borderId="1" xfId="0" applyNumberFormat="1" applyFont="1" applyFill="1" applyBorder="1" applyAlignment="1">
      <alignment horizontal="center" vertical="center"/>
    </xf>
    <xf numFmtId="0" fontId="9" fillId="3" borderId="18" xfId="0" applyFont="1" applyFill="1" applyBorder="1">
      <alignment vertical="center"/>
    </xf>
    <xf numFmtId="0" fontId="10" fillId="3" borderId="18" xfId="0" applyFont="1" applyFill="1" applyBorder="1">
      <alignment vertical="center"/>
    </xf>
    <xf numFmtId="0" fontId="9" fillId="3" borderId="17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9" fillId="3" borderId="19" xfId="0" applyFont="1" applyFill="1" applyBorder="1">
      <alignment vertical="center"/>
    </xf>
    <xf numFmtId="0" fontId="7" fillId="3" borderId="18" xfId="0" applyFont="1" applyFill="1" applyBorder="1">
      <alignment vertical="center"/>
    </xf>
    <xf numFmtId="0" fontId="10" fillId="3" borderId="19" xfId="0" applyFont="1" applyFill="1" applyBorder="1">
      <alignment vertical="center"/>
    </xf>
    <xf numFmtId="56" fontId="9" fillId="3" borderId="18" xfId="0" applyNumberFormat="1" applyFont="1" applyFill="1" applyBorder="1" applyAlignment="1">
      <alignment horizontal="center"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56" fontId="9" fillId="3" borderId="19" xfId="0" applyNumberFormat="1" applyFont="1" applyFill="1" applyBorder="1" applyAlignment="1">
      <alignment horizontal="center" vertical="center"/>
    </xf>
    <xf numFmtId="56" fontId="9" fillId="6" borderId="1" xfId="0" applyNumberFormat="1" applyFont="1" applyFill="1" applyBorder="1" applyAlignment="1">
      <alignment horizontal="center" vertical="center"/>
    </xf>
    <xf numFmtId="0" fontId="9" fillId="3" borderId="22" xfId="0" applyFont="1" applyFill="1" applyBorder="1">
      <alignment vertical="center"/>
    </xf>
    <xf numFmtId="0" fontId="9" fillId="3" borderId="23" xfId="0" applyFont="1" applyFill="1" applyBorder="1">
      <alignment vertical="center"/>
    </xf>
    <xf numFmtId="0" fontId="9" fillId="3" borderId="24" xfId="0" applyFont="1" applyFill="1" applyBorder="1">
      <alignment vertical="center"/>
    </xf>
    <xf numFmtId="0" fontId="9" fillId="3" borderId="25" xfId="0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1AAC1B92-A3E9-4026-8218-A5A1F7C04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5565-3E43-491E-8EEE-C2938A22AA5E}">
  <dimension ref="A1:O22"/>
  <sheetViews>
    <sheetView zoomScaleNormal="100" workbookViewId="0">
      <pane ySplit="3" topLeftCell="A4" activePane="bottomLeft" state="frozen"/>
      <selection pane="bottomLeft" activeCell="K15" sqref="K15"/>
    </sheetView>
  </sheetViews>
  <sheetFormatPr defaultColWidth="11.1796875" defaultRowHeight="21.5" customHeight="1" x14ac:dyDescent="0.2"/>
  <cols>
    <col min="1" max="1" width="19.90625" style="2" bestFit="1" customWidth="1"/>
    <col min="2" max="2" width="7.1796875" style="2" customWidth="1"/>
    <col min="3" max="3" width="10" style="2" customWidth="1"/>
    <col min="4" max="4" width="11.08984375" style="2" bestFit="1" customWidth="1"/>
    <col min="5" max="12" width="10" style="2" customWidth="1"/>
    <col min="13" max="13" width="11.08984375" style="2" bestFit="1" customWidth="1"/>
    <col min="14" max="14" width="10" style="2" customWidth="1"/>
    <col min="15" max="15" width="11" style="2" customWidth="1"/>
    <col min="16" max="257" width="11.1796875" style="2"/>
    <col min="258" max="258" width="19.90625" style="2" bestFit="1" customWidth="1"/>
    <col min="259" max="271" width="9.81640625" style="2" customWidth="1"/>
    <col min="272" max="513" width="11.1796875" style="2"/>
    <col min="514" max="514" width="19.90625" style="2" bestFit="1" customWidth="1"/>
    <col min="515" max="527" width="9.81640625" style="2" customWidth="1"/>
    <col min="528" max="769" width="11.1796875" style="2"/>
    <col min="770" max="770" width="19.90625" style="2" bestFit="1" customWidth="1"/>
    <col min="771" max="783" width="9.81640625" style="2" customWidth="1"/>
    <col min="784" max="1025" width="11.1796875" style="2"/>
    <col min="1026" max="1026" width="19.90625" style="2" bestFit="1" customWidth="1"/>
    <col min="1027" max="1039" width="9.81640625" style="2" customWidth="1"/>
    <col min="1040" max="1281" width="11.1796875" style="2"/>
    <col min="1282" max="1282" width="19.90625" style="2" bestFit="1" customWidth="1"/>
    <col min="1283" max="1295" width="9.81640625" style="2" customWidth="1"/>
    <col min="1296" max="1537" width="11.1796875" style="2"/>
    <col min="1538" max="1538" width="19.90625" style="2" bestFit="1" customWidth="1"/>
    <col min="1539" max="1551" width="9.81640625" style="2" customWidth="1"/>
    <col min="1552" max="1793" width="11.1796875" style="2"/>
    <col min="1794" max="1794" width="19.90625" style="2" bestFit="1" customWidth="1"/>
    <col min="1795" max="1807" width="9.81640625" style="2" customWidth="1"/>
    <col min="1808" max="2049" width="11.1796875" style="2"/>
    <col min="2050" max="2050" width="19.90625" style="2" bestFit="1" customWidth="1"/>
    <col min="2051" max="2063" width="9.81640625" style="2" customWidth="1"/>
    <col min="2064" max="2305" width="11.1796875" style="2"/>
    <col min="2306" max="2306" width="19.90625" style="2" bestFit="1" customWidth="1"/>
    <col min="2307" max="2319" width="9.81640625" style="2" customWidth="1"/>
    <col min="2320" max="2561" width="11.1796875" style="2"/>
    <col min="2562" max="2562" width="19.90625" style="2" bestFit="1" customWidth="1"/>
    <col min="2563" max="2575" width="9.81640625" style="2" customWidth="1"/>
    <col min="2576" max="2817" width="11.1796875" style="2"/>
    <col min="2818" max="2818" width="19.90625" style="2" bestFit="1" customWidth="1"/>
    <col min="2819" max="2831" width="9.81640625" style="2" customWidth="1"/>
    <col min="2832" max="3073" width="11.1796875" style="2"/>
    <col min="3074" max="3074" width="19.90625" style="2" bestFit="1" customWidth="1"/>
    <col min="3075" max="3087" width="9.81640625" style="2" customWidth="1"/>
    <col min="3088" max="3329" width="11.1796875" style="2"/>
    <col min="3330" max="3330" width="19.90625" style="2" bestFit="1" customWidth="1"/>
    <col min="3331" max="3343" width="9.81640625" style="2" customWidth="1"/>
    <col min="3344" max="3585" width="11.1796875" style="2"/>
    <col min="3586" max="3586" width="19.90625" style="2" bestFit="1" customWidth="1"/>
    <col min="3587" max="3599" width="9.81640625" style="2" customWidth="1"/>
    <col min="3600" max="3841" width="11.1796875" style="2"/>
    <col min="3842" max="3842" width="19.90625" style="2" bestFit="1" customWidth="1"/>
    <col min="3843" max="3855" width="9.81640625" style="2" customWidth="1"/>
    <col min="3856" max="4097" width="11.1796875" style="2"/>
    <col min="4098" max="4098" width="19.90625" style="2" bestFit="1" customWidth="1"/>
    <col min="4099" max="4111" width="9.81640625" style="2" customWidth="1"/>
    <col min="4112" max="4353" width="11.1796875" style="2"/>
    <col min="4354" max="4354" width="19.90625" style="2" bestFit="1" customWidth="1"/>
    <col min="4355" max="4367" width="9.81640625" style="2" customWidth="1"/>
    <col min="4368" max="4609" width="11.1796875" style="2"/>
    <col min="4610" max="4610" width="19.90625" style="2" bestFit="1" customWidth="1"/>
    <col min="4611" max="4623" width="9.81640625" style="2" customWidth="1"/>
    <col min="4624" max="4865" width="11.1796875" style="2"/>
    <col min="4866" max="4866" width="19.90625" style="2" bestFit="1" customWidth="1"/>
    <col min="4867" max="4879" width="9.81640625" style="2" customWidth="1"/>
    <col min="4880" max="5121" width="11.1796875" style="2"/>
    <col min="5122" max="5122" width="19.90625" style="2" bestFit="1" customWidth="1"/>
    <col min="5123" max="5135" width="9.81640625" style="2" customWidth="1"/>
    <col min="5136" max="5377" width="11.1796875" style="2"/>
    <col min="5378" max="5378" width="19.90625" style="2" bestFit="1" customWidth="1"/>
    <col min="5379" max="5391" width="9.81640625" style="2" customWidth="1"/>
    <col min="5392" max="5633" width="11.1796875" style="2"/>
    <col min="5634" max="5634" width="19.90625" style="2" bestFit="1" customWidth="1"/>
    <col min="5635" max="5647" width="9.81640625" style="2" customWidth="1"/>
    <col min="5648" max="5889" width="11.1796875" style="2"/>
    <col min="5890" max="5890" width="19.90625" style="2" bestFit="1" customWidth="1"/>
    <col min="5891" max="5903" width="9.81640625" style="2" customWidth="1"/>
    <col min="5904" max="6145" width="11.1796875" style="2"/>
    <col min="6146" max="6146" width="19.90625" style="2" bestFit="1" customWidth="1"/>
    <col min="6147" max="6159" width="9.81640625" style="2" customWidth="1"/>
    <col min="6160" max="6401" width="11.1796875" style="2"/>
    <col min="6402" max="6402" width="19.90625" style="2" bestFit="1" customWidth="1"/>
    <col min="6403" max="6415" width="9.81640625" style="2" customWidth="1"/>
    <col min="6416" max="6657" width="11.1796875" style="2"/>
    <col min="6658" max="6658" width="19.90625" style="2" bestFit="1" customWidth="1"/>
    <col min="6659" max="6671" width="9.81640625" style="2" customWidth="1"/>
    <col min="6672" max="6913" width="11.1796875" style="2"/>
    <col min="6914" max="6914" width="19.90625" style="2" bestFit="1" customWidth="1"/>
    <col min="6915" max="6927" width="9.81640625" style="2" customWidth="1"/>
    <col min="6928" max="7169" width="11.1796875" style="2"/>
    <col min="7170" max="7170" width="19.90625" style="2" bestFit="1" customWidth="1"/>
    <col min="7171" max="7183" width="9.81640625" style="2" customWidth="1"/>
    <col min="7184" max="7425" width="11.1796875" style="2"/>
    <col min="7426" max="7426" width="19.90625" style="2" bestFit="1" customWidth="1"/>
    <col min="7427" max="7439" width="9.81640625" style="2" customWidth="1"/>
    <col min="7440" max="7681" width="11.1796875" style="2"/>
    <col min="7682" max="7682" width="19.90625" style="2" bestFit="1" customWidth="1"/>
    <col min="7683" max="7695" width="9.81640625" style="2" customWidth="1"/>
    <col min="7696" max="7937" width="11.1796875" style="2"/>
    <col min="7938" max="7938" width="19.90625" style="2" bestFit="1" customWidth="1"/>
    <col min="7939" max="7951" width="9.81640625" style="2" customWidth="1"/>
    <col min="7952" max="8193" width="11.1796875" style="2"/>
    <col min="8194" max="8194" width="19.90625" style="2" bestFit="1" customWidth="1"/>
    <col min="8195" max="8207" width="9.81640625" style="2" customWidth="1"/>
    <col min="8208" max="8449" width="11.1796875" style="2"/>
    <col min="8450" max="8450" width="19.90625" style="2" bestFit="1" customWidth="1"/>
    <col min="8451" max="8463" width="9.81640625" style="2" customWidth="1"/>
    <col min="8464" max="8705" width="11.1796875" style="2"/>
    <col min="8706" max="8706" width="19.90625" style="2" bestFit="1" customWidth="1"/>
    <col min="8707" max="8719" width="9.81640625" style="2" customWidth="1"/>
    <col min="8720" max="8961" width="11.1796875" style="2"/>
    <col min="8962" max="8962" width="19.90625" style="2" bestFit="1" customWidth="1"/>
    <col min="8963" max="8975" width="9.81640625" style="2" customWidth="1"/>
    <col min="8976" max="9217" width="11.1796875" style="2"/>
    <col min="9218" max="9218" width="19.90625" style="2" bestFit="1" customWidth="1"/>
    <col min="9219" max="9231" width="9.81640625" style="2" customWidth="1"/>
    <col min="9232" max="9473" width="11.1796875" style="2"/>
    <col min="9474" max="9474" width="19.90625" style="2" bestFit="1" customWidth="1"/>
    <col min="9475" max="9487" width="9.81640625" style="2" customWidth="1"/>
    <col min="9488" max="9729" width="11.1796875" style="2"/>
    <col min="9730" max="9730" width="19.90625" style="2" bestFit="1" customWidth="1"/>
    <col min="9731" max="9743" width="9.81640625" style="2" customWidth="1"/>
    <col min="9744" max="9985" width="11.1796875" style="2"/>
    <col min="9986" max="9986" width="19.90625" style="2" bestFit="1" customWidth="1"/>
    <col min="9987" max="9999" width="9.81640625" style="2" customWidth="1"/>
    <col min="10000" max="10241" width="11.1796875" style="2"/>
    <col min="10242" max="10242" width="19.90625" style="2" bestFit="1" customWidth="1"/>
    <col min="10243" max="10255" width="9.81640625" style="2" customWidth="1"/>
    <col min="10256" max="10497" width="11.1796875" style="2"/>
    <col min="10498" max="10498" width="19.90625" style="2" bestFit="1" customWidth="1"/>
    <col min="10499" max="10511" width="9.81640625" style="2" customWidth="1"/>
    <col min="10512" max="10753" width="11.1796875" style="2"/>
    <col min="10754" max="10754" width="19.90625" style="2" bestFit="1" customWidth="1"/>
    <col min="10755" max="10767" width="9.81640625" style="2" customWidth="1"/>
    <col min="10768" max="11009" width="11.1796875" style="2"/>
    <col min="11010" max="11010" width="19.90625" style="2" bestFit="1" customWidth="1"/>
    <col min="11011" max="11023" width="9.81640625" style="2" customWidth="1"/>
    <col min="11024" max="11265" width="11.1796875" style="2"/>
    <col min="11266" max="11266" width="19.90625" style="2" bestFit="1" customWidth="1"/>
    <col min="11267" max="11279" width="9.81640625" style="2" customWidth="1"/>
    <col min="11280" max="11521" width="11.1796875" style="2"/>
    <col min="11522" max="11522" width="19.90625" style="2" bestFit="1" customWidth="1"/>
    <col min="11523" max="11535" width="9.81640625" style="2" customWidth="1"/>
    <col min="11536" max="11777" width="11.1796875" style="2"/>
    <col min="11778" max="11778" width="19.90625" style="2" bestFit="1" customWidth="1"/>
    <col min="11779" max="11791" width="9.81640625" style="2" customWidth="1"/>
    <col min="11792" max="12033" width="11.1796875" style="2"/>
    <col min="12034" max="12034" width="19.90625" style="2" bestFit="1" customWidth="1"/>
    <col min="12035" max="12047" width="9.81640625" style="2" customWidth="1"/>
    <col min="12048" max="12289" width="11.1796875" style="2"/>
    <col min="12290" max="12290" width="19.90625" style="2" bestFit="1" customWidth="1"/>
    <col min="12291" max="12303" width="9.81640625" style="2" customWidth="1"/>
    <col min="12304" max="12545" width="11.1796875" style="2"/>
    <col min="12546" max="12546" width="19.90625" style="2" bestFit="1" customWidth="1"/>
    <col min="12547" max="12559" width="9.81640625" style="2" customWidth="1"/>
    <col min="12560" max="12801" width="11.1796875" style="2"/>
    <col min="12802" max="12802" width="19.90625" style="2" bestFit="1" customWidth="1"/>
    <col min="12803" max="12815" width="9.81640625" style="2" customWidth="1"/>
    <col min="12816" max="13057" width="11.1796875" style="2"/>
    <col min="13058" max="13058" width="19.90625" style="2" bestFit="1" customWidth="1"/>
    <col min="13059" max="13071" width="9.81640625" style="2" customWidth="1"/>
    <col min="13072" max="13313" width="11.1796875" style="2"/>
    <col min="13314" max="13314" width="19.90625" style="2" bestFit="1" customWidth="1"/>
    <col min="13315" max="13327" width="9.81640625" style="2" customWidth="1"/>
    <col min="13328" max="13569" width="11.1796875" style="2"/>
    <col min="13570" max="13570" width="19.90625" style="2" bestFit="1" customWidth="1"/>
    <col min="13571" max="13583" width="9.81640625" style="2" customWidth="1"/>
    <col min="13584" max="13825" width="11.1796875" style="2"/>
    <col min="13826" max="13826" width="19.90625" style="2" bestFit="1" customWidth="1"/>
    <col min="13827" max="13839" width="9.81640625" style="2" customWidth="1"/>
    <col min="13840" max="14081" width="11.1796875" style="2"/>
    <col min="14082" max="14082" width="19.90625" style="2" bestFit="1" customWidth="1"/>
    <col min="14083" max="14095" width="9.81640625" style="2" customWidth="1"/>
    <col min="14096" max="14337" width="11.1796875" style="2"/>
    <col min="14338" max="14338" width="19.90625" style="2" bestFit="1" customWidth="1"/>
    <col min="14339" max="14351" width="9.81640625" style="2" customWidth="1"/>
    <col min="14352" max="14593" width="11.1796875" style="2"/>
    <col min="14594" max="14594" width="19.90625" style="2" bestFit="1" customWidth="1"/>
    <col min="14595" max="14607" width="9.81640625" style="2" customWidth="1"/>
    <col min="14608" max="14849" width="11.1796875" style="2"/>
    <col min="14850" max="14850" width="19.90625" style="2" bestFit="1" customWidth="1"/>
    <col min="14851" max="14863" width="9.81640625" style="2" customWidth="1"/>
    <col min="14864" max="15105" width="11.1796875" style="2"/>
    <col min="15106" max="15106" width="19.90625" style="2" bestFit="1" customWidth="1"/>
    <col min="15107" max="15119" width="9.81640625" style="2" customWidth="1"/>
    <col min="15120" max="15361" width="11.1796875" style="2"/>
    <col min="15362" max="15362" width="19.90625" style="2" bestFit="1" customWidth="1"/>
    <col min="15363" max="15375" width="9.81640625" style="2" customWidth="1"/>
    <col min="15376" max="15617" width="11.1796875" style="2"/>
    <col min="15618" max="15618" width="19.90625" style="2" bestFit="1" customWidth="1"/>
    <col min="15619" max="15631" width="9.81640625" style="2" customWidth="1"/>
    <col min="15632" max="15873" width="11.1796875" style="2"/>
    <col min="15874" max="15874" width="19.90625" style="2" bestFit="1" customWidth="1"/>
    <col min="15875" max="15887" width="9.81640625" style="2" customWidth="1"/>
    <col min="15888" max="16129" width="11.1796875" style="2"/>
    <col min="16130" max="16130" width="19.90625" style="2" bestFit="1" customWidth="1"/>
    <col min="16131" max="16143" width="9.81640625" style="2" customWidth="1"/>
    <col min="16144" max="16384" width="11.1796875" style="2"/>
  </cols>
  <sheetData>
    <row r="1" spans="1:15" ht="21.5" customHeight="1" x14ac:dyDescent="0.2">
      <c r="A1" s="2" t="s">
        <v>24</v>
      </c>
    </row>
    <row r="2" spans="1:15" ht="21.5" customHeight="1" thickBot="1" x14ac:dyDescent="0.25"/>
    <row r="3" spans="1:15" ht="21.5" customHeight="1" thickBot="1" x14ac:dyDescent="0.25">
      <c r="A3" s="4"/>
      <c r="B3" s="5"/>
      <c r="C3" s="6" t="s">
        <v>21</v>
      </c>
      <c r="D3" s="6" t="s">
        <v>8</v>
      </c>
      <c r="E3" s="6" t="s">
        <v>7</v>
      </c>
      <c r="F3" s="6" t="s">
        <v>6</v>
      </c>
      <c r="G3" s="6" t="s">
        <v>5</v>
      </c>
      <c r="H3" s="6" t="s">
        <v>4</v>
      </c>
      <c r="I3" s="6" t="s">
        <v>3</v>
      </c>
      <c r="J3" s="6" t="s">
        <v>2</v>
      </c>
      <c r="K3" s="6" t="s">
        <v>1</v>
      </c>
      <c r="L3" s="6" t="s">
        <v>13</v>
      </c>
      <c r="M3" s="6" t="s">
        <v>10</v>
      </c>
      <c r="N3" s="6" t="s">
        <v>9</v>
      </c>
      <c r="O3" s="7" t="s">
        <v>0</v>
      </c>
    </row>
    <row r="4" spans="1:15" ht="21.5" customHeight="1" x14ac:dyDescent="0.2">
      <c r="A4" s="19" t="s">
        <v>15</v>
      </c>
      <c r="B4" s="8" t="s">
        <v>12</v>
      </c>
      <c r="C4" s="9">
        <v>0</v>
      </c>
      <c r="D4" s="9">
        <v>1</v>
      </c>
      <c r="E4" s="9">
        <v>1</v>
      </c>
      <c r="F4" s="9">
        <v>2</v>
      </c>
      <c r="G4" s="9">
        <v>2</v>
      </c>
      <c r="H4" s="9">
        <v>3</v>
      </c>
      <c r="I4" s="9">
        <v>3</v>
      </c>
      <c r="J4" s="9">
        <v>4</v>
      </c>
      <c r="K4" s="9">
        <v>4</v>
      </c>
      <c r="L4" s="9">
        <v>5</v>
      </c>
      <c r="M4" s="9">
        <v>5</v>
      </c>
      <c r="N4" s="9">
        <v>6</v>
      </c>
      <c r="O4" s="10">
        <f>SUM(C4:N4)</f>
        <v>36</v>
      </c>
    </row>
    <row r="5" spans="1:15" ht="21.5" customHeight="1" x14ac:dyDescent="0.2">
      <c r="A5" s="21"/>
      <c r="B5" s="3" t="s">
        <v>22</v>
      </c>
      <c r="C5" s="1">
        <v>100000</v>
      </c>
      <c r="D5" s="1">
        <f>C5</f>
        <v>100000</v>
      </c>
      <c r="E5" s="1">
        <f t="shared" ref="E5:N5" si="0">D5</f>
        <v>100000</v>
      </c>
      <c r="F5" s="1">
        <f t="shared" si="0"/>
        <v>100000</v>
      </c>
      <c r="G5" s="1">
        <f t="shared" si="0"/>
        <v>100000</v>
      </c>
      <c r="H5" s="1">
        <f t="shared" si="0"/>
        <v>100000</v>
      </c>
      <c r="I5" s="1">
        <f t="shared" si="0"/>
        <v>100000</v>
      </c>
      <c r="J5" s="1">
        <f t="shared" si="0"/>
        <v>100000</v>
      </c>
      <c r="K5" s="1">
        <f t="shared" si="0"/>
        <v>100000</v>
      </c>
      <c r="L5" s="1">
        <f t="shared" si="0"/>
        <v>100000</v>
      </c>
      <c r="M5" s="1">
        <f t="shared" si="0"/>
        <v>100000</v>
      </c>
      <c r="N5" s="1">
        <f t="shared" si="0"/>
        <v>100000</v>
      </c>
      <c r="O5" s="11">
        <f>N5</f>
        <v>100000</v>
      </c>
    </row>
    <row r="6" spans="1:15" ht="21.5" customHeight="1" thickBot="1" x14ac:dyDescent="0.25">
      <c r="A6" s="20"/>
      <c r="B6" s="12" t="s">
        <v>11</v>
      </c>
      <c r="C6" s="13">
        <f>C4*C5</f>
        <v>0</v>
      </c>
      <c r="D6" s="13">
        <f t="shared" ref="D6:N6" si="1">D4*D5</f>
        <v>100000</v>
      </c>
      <c r="E6" s="13">
        <f t="shared" si="1"/>
        <v>100000</v>
      </c>
      <c r="F6" s="13">
        <f t="shared" si="1"/>
        <v>200000</v>
      </c>
      <c r="G6" s="13">
        <f t="shared" si="1"/>
        <v>200000</v>
      </c>
      <c r="H6" s="13">
        <f t="shared" si="1"/>
        <v>300000</v>
      </c>
      <c r="I6" s="13">
        <f t="shared" si="1"/>
        <v>300000</v>
      </c>
      <c r="J6" s="13">
        <f t="shared" si="1"/>
        <v>400000</v>
      </c>
      <c r="K6" s="13">
        <f t="shared" si="1"/>
        <v>400000</v>
      </c>
      <c r="L6" s="13">
        <f t="shared" si="1"/>
        <v>500000</v>
      </c>
      <c r="M6" s="13">
        <f t="shared" si="1"/>
        <v>500000</v>
      </c>
      <c r="N6" s="13">
        <f t="shared" si="1"/>
        <v>600000</v>
      </c>
      <c r="O6" s="14">
        <f t="shared" ref="O5:O22" si="2">SUM(C6:N6)</f>
        <v>3600000</v>
      </c>
    </row>
    <row r="7" spans="1:15" ht="21.5" customHeight="1" x14ac:dyDescent="0.2">
      <c r="A7" s="22" t="s">
        <v>16</v>
      </c>
      <c r="B7" s="8" t="s">
        <v>23</v>
      </c>
      <c r="C7" s="9">
        <v>0</v>
      </c>
      <c r="D7" s="9">
        <v>0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10">
        <f>SUM(C7:N7)</f>
        <v>10</v>
      </c>
    </row>
    <row r="8" spans="1:15" ht="21.5" customHeight="1" x14ac:dyDescent="0.2">
      <c r="A8" s="23"/>
      <c r="B8" s="3" t="s">
        <v>22</v>
      </c>
      <c r="C8" s="1">
        <v>250000</v>
      </c>
      <c r="D8" s="1">
        <f>C8</f>
        <v>250000</v>
      </c>
      <c r="E8" s="1">
        <f t="shared" ref="E8:N8" si="3">D8</f>
        <v>250000</v>
      </c>
      <c r="F8" s="1">
        <f t="shared" si="3"/>
        <v>250000</v>
      </c>
      <c r="G8" s="1">
        <f t="shared" si="3"/>
        <v>250000</v>
      </c>
      <c r="H8" s="1">
        <f t="shared" si="3"/>
        <v>250000</v>
      </c>
      <c r="I8" s="1">
        <f t="shared" si="3"/>
        <v>250000</v>
      </c>
      <c r="J8" s="1">
        <f t="shared" si="3"/>
        <v>250000</v>
      </c>
      <c r="K8" s="1">
        <f t="shared" si="3"/>
        <v>250000</v>
      </c>
      <c r="L8" s="1">
        <f t="shared" si="3"/>
        <v>250000</v>
      </c>
      <c r="M8" s="1">
        <f t="shared" si="3"/>
        <v>250000</v>
      </c>
      <c r="N8" s="1">
        <f t="shared" si="3"/>
        <v>250000</v>
      </c>
      <c r="O8" s="11">
        <f>N8</f>
        <v>250000</v>
      </c>
    </row>
    <row r="9" spans="1:15" ht="21.5" customHeight="1" thickBot="1" x14ac:dyDescent="0.25">
      <c r="A9" s="24"/>
      <c r="B9" s="12" t="s">
        <v>11</v>
      </c>
      <c r="C9" s="13">
        <f>C7*C8</f>
        <v>0</v>
      </c>
      <c r="D9" s="13">
        <f t="shared" ref="D9" si="4">D7*D8</f>
        <v>0</v>
      </c>
      <c r="E9" s="13">
        <f t="shared" ref="E9" si="5">E7*E8</f>
        <v>250000</v>
      </c>
      <c r="F9" s="13">
        <f t="shared" ref="F9" si="6">F7*F8</f>
        <v>250000</v>
      </c>
      <c r="G9" s="13">
        <f t="shared" ref="G9" si="7">G7*G8</f>
        <v>250000</v>
      </c>
      <c r="H9" s="13">
        <f t="shared" ref="H9" si="8">H7*H8</f>
        <v>250000</v>
      </c>
      <c r="I9" s="13">
        <f t="shared" ref="I9" si="9">I7*I8</f>
        <v>250000</v>
      </c>
      <c r="J9" s="13">
        <f t="shared" ref="J9" si="10">J7*J8</f>
        <v>250000</v>
      </c>
      <c r="K9" s="13">
        <f t="shared" ref="K9" si="11">K7*K8</f>
        <v>250000</v>
      </c>
      <c r="L9" s="13">
        <f t="shared" ref="L9" si="12">L7*L8</f>
        <v>250000</v>
      </c>
      <c r="M9" s="13">
        <f t="shared" ref="M9" si="13">M7*M8</f>
        <v>250000</v>
      </c>
      <c r="N9" s="13">
        <f t="shared" ref="N9" si="14">N7*N8</f>
        <v>250000</v>
      </c>
      <c r="O9" s="14">
        <f t="shared" ref="O9" si="15">SUM(C9:N9)</f>
        <v>2500000</v>
      </c>
    </row>
    <row r="10" spans="1:15" ht="21.5" customHeight="1" x14ac:dyDescent="0.2">
      <c r="A10" s="22" t="s">
        <v>17</v>
      </c>
      <c r="B10" s="8" t="s">
        <v>23</v>
      </c>
      <c r="C10" s="9">
        <v>0</v>
      </c>
      <c r="D10" s="9">
        <v>0</v>
      </c>
      <c r="E10" s="9">
        <v>1</v>
      </c>
      <c r="F10" s="9">
        <v>1</v>
      </c>
      <c r="G10" s="9">
        <v>2</v>
      </c>
      <c r="H10" s="9">
        <v>2</v>
      </c>
      <c r="I10" s="9">
        <v>3</v>
      </c>
      <c r="J10" s="9">
        <v>3</v>
      </c>
      <c r="K10" s="9">
        <v>4</v>
      </c>
      <c r="L10" s="9">
        <v>4</v>
      </c>
      <c r="M10" s="9">
        <v>5</v>
      </c>
      <c r="N10" s="9">
        <v>5</v>
      </c>
      <c r="O10" s="10">
        <f>SUM(C10:N10)</f>
        <v>30</v>
      </c>
    </row>
    <row r="11" spans="1:15" ht="21.5" customHeight="1" x14ac:dyDescent="0.2">
      <c r="A11" s="23"/>
      <c r="B11" s="3" t="s">
        <v>22</v>
      </c>
      <c r="C11" s="1">
        <v>100000</v>
      </c>
      <c r="D11" s="1">
        <f>C11</f>
        <v>100000</v>
      </c>
      <c r="E11" s="1">
        <f t="shared" ref="E11:N11" si="16">D11</f>
        <v>100000</v>
      </c>
      <c r="F11" s="1">
        <f t="shared" si="16"/>
        <v>100000</v>
      </c>
      <c r="G11" s="1">
        <f t="shared" si="16"/>
        <v>100000</v>
      </c>
      <c r="H11" s="1">
        <f t="shared" si="16"/>
        <v>100000</v>
      </c>
      <c r="I11" s="1">
        <f t="shared" si="16"/>
        <v>100000</v>
      </c>
      <c r="J11" s="1">
        <f t="shared" si="16"/>
        <v>100000</v>
      </c>
      <c r="K11" s="1">
        <f t="shared" si="16"/>
        <v>100000</v>
      </c>
      <c r="L11" s="1">
        <f t="shared" si="16"/>
        <v>100000</v>
      </c>
      <c r="M11" s="1">
        <f t="shared" si="16"/>
        <v>100000</v>
      </c>
      <c r="N11" s="1">
        <f t="shared" si="16"/>
        <v>100000</v>
      </c>
      <c r="O11" s="11">
        <f>N11</f>
        <v>100000</v>
      </c>
    </row>
    <row r="12" spans="1:15" ht="21.5" customHeight="1" thickBot="1" x14ac:dyDescent="0.25">
      <c r="A12" s="24"/>
      <c r="B12" s="12" t="s">
        <v>11</v>
      </c>
      <c r="C12" s="13">
        <f>C10*C11</f>
        <v>0</v>
      </c>
      <c r="D12" s="13">
        <f t="shared" ref="D12" si="17">D10*D11</f>
        <v>0</v>
      </c>
      <c r="E12" s="13">
        <f t="shared" ref="E12" si="18">E10*E11</f>
        <v>100000</v>
      </c>
      <c r="F12" s="13">
        <f t="shared" ref="F12" si="19">F10*F11</f>
        <v>100000</v>
      </c>
      <c r="G12" s="13">
        <f t="shared" ref="G12" si="20">G10*G11</f>
        <v>200000</v>
      </c>
      <c r="H12" s="13">
        <f t="shared" ref="H12" si="21">H10*H11</f>
        <v>200000</v>
      </c>
      <c r="I12" s="13">
        <f t="shared" ref="I12" si="22">I10*I11</f>
        <v>300000</v>
      </c>
      <c r="J12" s="13">
        <f t="shared" ref="J12" si="23">J10*J11</f>
        <v>300000</v>
      </c>
      <c r="K12" s="13">
        <f t="shared" ref="K12" si="24">K10*K11</f>
        <v>400000</v>
      </c>
      <c r="L12" s="13">
        <f t="shared" ref="L12" si="25">L10*L11</f>
        <v>400000</v>
      </c>
      <c r="M12" s="13">
        <f t="shared" ref="M12" si="26">M10*M11</f>
        <v>500000</v>
      </c>
      <c r="N12" s="13">
        <f t="shared" ref="N12" si="27">N10*N11</f>
        <v>500000</v>
      </c>
      <c r="O12" s="14">
        <f t="shared" ref="O12" si="28">SUM(C12:N12)</f>
        <v>3000000</v>
      </c>
    </row>
    <row r="13" spans="1:15" ht="21.5" customHeight="1" x14ac:dyDescent="0.2">
      <c r="A13" s="22" t="s">
        <v>18</v>
      </c>
      <c r="B13" s="8" t="s">
        <v>23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10">
        <f>SUM(C13:N13)</f>
        <v>6</v>
      </c>
    </row>
    <row r="14" spans="1:15" ht="21.5" customHeight="1" x14ac:dyDescent="0.2">
      <c r="A14" s="23"/>
      <c r="B14" s="3" t="s">
        <v>22</v>
      </c>
      <c r="C14" s="1">
        <v>20000</v>
      </c>
      <c r="D14" s="1">
        <v>20000</v>
      </c>
      <c r="E14" s="1">
        <v>20000</v>
      </c>
      <c r="F14" s="1">
        <v>20000</v>
      </c>
      <c r="G14" s="1">
        <v>20000</v>
      </c>
      <c r="H14" s="1">
        <v>20000</v>
      </c>
      <c r="I14" s="1">
        <v>20000</v>
      </c>
      <c r="J14" s="1">
        <v>20000</v>
      </c>
      <c r="K14" s="1">
        <v>20000</v>
      </c>
      <c r="L14" s="1">
        <v>20000</v>
      </c>
      <c r="M14" s="1">
        <v>20000</v>
      </c>
      <c r="N14" s="1">
        <v>20000</v>
      </c>
      <c r="O14" s="11">
        <f>N14</f>
        <v>20000</v>
      </c>
    </row>
    <row r="15" spans="1:15" ht="21.5" customHeight="1" thickBot="1" x14ac:dyDescent="0.25">
      <c r="A15" s="24"/>
      <c r="B15" s="12" t="s">
        <v>11</v>
      </c>
      <c r="C15" s="13">
        <f>C13*C14</f>
        <v>0</v>
      </c>
      <c r="D15" s="13">
        <f t="shared" ref="D15" si="29">D13*D14</f>
        <v>0</v>
      </c>
      <c r="E15" s="13">
        <f t="shared" ref="E15" si="30">E13*E14</f>
        <v>0</v>
      </c>
      <c r="F15" s="13">
        <f t="shared" ref="F15" si="31">F13*F14</f>
        <v>0</v>
      </c>
      <c r="G15" s="13">
        <f t="shared" ref="G15" si="32">G13*G14</f>
        <v>0</v>
      </c>
      <c r="H15" s="13">
        <f t="shared" ref="H15" si="33">H13*H14</f>
        <v>0</v>
      </c>
      <c r="I15" s="13">
        <f t="shared" ref="I15" si="34">I13*I14</f>
        <v>20000</v>
      </c>
      <c r="J15" s="13">
        <f t="shared" ref="J15" si="35">J13*J14</f>
        <v>20000</v>
      </c>
      <c r="K15" s="13">
        <f t="shared" ref="K15" si="36">K13*K14</f>
        <v>20000</v>
      </c>
      <c r="L15" s="13">
        <f t="shared" ref="L15" si="37">L13*L14</f>
        <v>20000</v>
      </c>
      <c r="M15" s="13">
        <f t="shared" ref="M15" si="38">M13*M14</f>
        <v>20000</v>
      </c>
      <c r="N15" s="13">
        <f t="shared" ref="N15" si="39">N13*N14</f>
        <v>20000</v>
      </c>
      <c r="O15" s="14">
        <f t="shared" ref="O15" si="40">SUM(C15:N15)</f>
        <v>120000</v>
      </c>
    </row>
    <row r="16" spans="1:15" ht="21.5" customHeight="1" x14ac:dyDescent="0.2">
      <c r="A16" s="22" t="s">
        <v>19</v>
      </c>
      <c r="B16" s="8" t="s">
        <v>12</v>
      </c>
      <c r="C16" s="9">
        <v>0</v>
      </c>
      <c r="D16" s="9">
        <v>0</v>
      </c>
      <c r="E16" s="9">
        <v>20</v>
      </c>
      <c r="F16" s="9">
        <v>20</v>
      </c>
      <c r="G16" s="9">
        <v>20</v>
      </c>
      <c r="H16" s="9">
        <v>20</v>
      </c>
      <c r="I16" s="9">
        <v>20</v>
      </c>
      <c r="J16" s="9">
        <v>20</v>
      </c>
      <c r="K16" s="9">
        <v>20</v>
      </c>
      <c r="L16" s="9">
        <v>20</v>
      </c>
      <c r="M16" s="9">
        <v>20</v>
      </c>
      <c r="N16" s="9">
        <v>20</v>
      </c>
      <c r="O16" s="10">
        <f t="shared" ref="O16:O18" si="41">SUM(C16:N16)</f>
        <v>200</v>
      </c>
    </row>
    <row r="17" spans="1:15" ht="21.5" customHeight="1" x14ac:dyDescent="0.2">
      <c r="A17" s="23"/>
      <c r="B17" s="3" t="s">
        <v>22</v>
      </c>
      <c r="C17" s="1">
        <v>5000</v>
      </c>
      <c r="D17" s="1">
        <v>5000</v>
      </c>
      <c r="E17" s="1">
        <v>5000</v>
      </c>
      <c r="F17" s="1">
        <v>5000</v>
      </c>
      <c r="G17" s="1">
        <v>5000</v>
      </c>
      <c r="H17" s="1">
        <v>5000</v>
      </c>
      <c r="I17" s="1">
        <v>5000</v>
      </c>
      <c r="J17" s="1">
        <v>5000</v>
      </c>
      <c r="K17" s="1">
        <v>5000</v>
      </c>
      <c r="L17" s="1">
        <v>5000</v>
      </c>
      <c r="M17" s="1">
        <v>5000</v>
      </c>
      <c r="N17" s="1">
        <v>5000</v>
      </c>
      <c r="O17" s="11">
        <f>N17</f>
        <v>5000</v>
      </c>
    </row>
    <row r="18" spans="1:15" ht="21.5" customHeight="1" thickBot="1" x14ac:dyDescent="0.25">
      <c r="A18" s="24"/>
      <c r="B18" s="12" t="s">
        <v>11</v>
      </c>
      <c r="C18" s="13">
        <f>C16*C17</f>
        <v>0</v>
      </c>
      <c r="D18" s="13">
        <f t="shared" ref="D18" si="42">D16*D17</f>
        <v>0</v>
      </c>
      <c r="E18" s="13">
        <f t="shared" ref="E18" si="43">E16*E17</f>
        <v>100000</v>
      </c>
      <c r="F18" s="13">
        <f t="shared" ref="F18" si="44">F16*F17</f>
        <v>100000</v>
      </c>
      <c r="G18" s="13">
        <f t="shared" ref="G18" si="45">G16*G17</f>
        <v>100000</v>
      </c>
      <c r="H18" s="13">
        <f t="shared" ref="H18" si="46">H16*H17</f>
        <v>100000</v>
      </c>
      <c r="I18" s="13">
        <f t="shared" ref="I18" si="47">I16*I17</f>
        <v>100000</v>
      </c>
      <c r="J18" s="13">
        <f t="shared" ref="J18" si="48">J16*J17</f>
        <v>100000</v>
      </c>
      <c r="K18" s="13">
        <f t="shared" ref="K18" si="49">K16*K17</f>
        <v>100000</v>
      </c>
      <c r="L18" s="13">
        <f t="shared" ref="L18" si="50">L16*L17</f>
        <v>100000</v>
      </c>
      <c r="M18" s="13">
        <f t="shared" ref="M18" si="51">M16*M17</f>
        <v>100000</v>
      </c>
      <c r="N18" s="13">
        <f t="shared" ref="N18" si="52">N16*N17</f>
        <v>100000</v>
      </c>
      <c r="O18" s="14">
        <f t="shared" ref="O18:O19" si="53">SUM(C18:N18)</f>
        <v>1000000</v>
      </c>
    </row>
    <row r="19" spans="1:15" ht="21.5" customHeight="1" x14ac:dyDescent="0.2">
      <c r="A19" s="22" t="s">
        <v>20</v>
      </c>
      <c r="B19" s="8" t="s">
        <v>12</v>
      </c>
      <c r="C19" s="9">
        <v>0</v>
      </c>
      <c r="D19" s="9">
        <v>0</v>
      </c>
      <c r="E19" s="9">
        <v>2</v>
      </c>
      <c r="F19" s="9">
        <v>2</v>
      </c>
      <c r="G19" s="9">
        <v>3</v>
      </c>
      <c r="H19" s="9">
        <v>3</v>
      </c>
      <c r="I19" s="9">
        <v>4</v>
      </c>
      <c r="J19" s="9">
        <v>4</v>
      </c>
      <c r="K19" s="9">
        <v>5</v>
      </c>
      <c r="L19" s="9">
        <v>5</v>
      </c>
      <c r="M19" s="9">
        <v>6</v>
      </c>
      <c r="N19" s="9">
        <v>6</v>
      </c>
      <c r="O19" s="10">
        <f t="shared" si="53"/>
        <v>40</v>
      </c>
    </row>
    <row r="20" spans="1:15" ht="21.5" customHeight="1" x14ac:dyDescent="0.2">
      <c r="A20" s="23"/>
      <c r="B20" s="3" t="s">
        <v>22</v>
      </c>
      <c r="C20" s="1">
        <v>50000</v>
      </c>
      <c r="D20" s="1">
        <v>50000</v>
      </c>
      <c r="E20" s="1">
        <v>50000</v>
      </c>
      <c r="F20" s="1">
        <v>50000</v>
      </c>
      <c r="G20" s="1">
        <v>50000</v>
      </c>
      <c r="H20" s="1">
        <v>50000</v>
      </c>
      <c r="I20" s="1">
        <v>50000</v>
      </c>
      <c r="J20" s="1">
        <v>50000</v>
      </c>
      <c r="K20" s="1">
        <v>50000</v>
      </c>
      <c r="L20" s="1">
        <v>50000</v>
      </c>
      <c r="M20" s="1">
        <v>50000</v>
      </c>
      <c r="N20" s="1">
        <v>50000</v>
      </c>
      <c r="O20" s="11">
        <f>N20</f>
        <v>50000</v>
      </c>
    </row>
    <row r="21" spans="1:15" ht="21.5" customHeight="1" thickBot="1" x14ac:dyDescent="0.25">
      <c r="A21" s="24"/>
      <c r="B21" s="12" t="s">
        <v>11</v>
      </c>
      <c r="C21" s="13">
        <f>C19*C20</f>
        <v>0</v>
      </c>
      <c r="D21" s="13">
        <f t="shared" ref="D21" si="54">D19*D20</f>
        <v>0</v>
      </c>
      <c r="E21" s="13">
        <f t="shared" ref="E21" si="55">E19*E20</f>
        <v>100000</v>
      </c>
      <c r="F21" s="13">
        <f t="shared" ref="F21" si="56">F19*F20</f>
        <v>100000</v>
      </c>
      <c r="G21" s="13">
        <f t="shared" ref="G21" si="57">G19*G20</f>
        <v>150000</v>
      </c>
      <c r="H21" s="13">
        <f t="shared" ref="H21" si="58">H19*H20</f>
        <v>150000</v>
      </c>
      <c r="I21" s="13">
        <f t="shared" ref="I21" si="59">I19*I20</f>
        <v>200000</v>
      </c>
      <c r="J21" s="13">
        <f t="shared" ref="J21" si="60">J19*J20</f>
        <v>200000</v>
      </c>
      <c r="K21" s="13">
        <f t="shared" ref="K21" si="61">K19*K20</f>
        <v>250000</v>
      </c>
      <c r="L21" s="13">
        <f t="shared" ref="L21" si="62">L19*L20</f>
        <v>250000</v>
      </c>
      <c r="M21" s="13">
        <f t="shared" ref="M21" si="63">M19*M20</f>
        <v>300000</v>
      </c>
      <c r="N21" s="13">
        <f t="shared" ref="N21" si="64">N19*N20</f>
        <v>300000</v>
      </c>
      <c r="O21" s="14">
        <f t="shared" ref="O21" si="65">SUM(C21:N21)</f>
        <v>2000000</v>
      </c>
    </row>
    <row r="22" spans="1:15" ht="21.5" customHeight="1" thickBot="1" x14ac:dyDescent="0.25">
      <c r="A22" s="15" t="s">
        <v>14</v>
      </c>
      <c r="B22" s="16"/>
      <c r="C22" s="17">
        <f>C6+C9+C12+C15+C18+C21</f>
        <v>0</v>
      </c>
      <c r="D22" s="17">
        <f t="shared" ref="D22:N22" si="66">D6+D9+D12+D15+D18+D21</f>
        <v>100000</v>
      </c>
      <c r="E22" s="17">
        <f t="shared" si="66"/>
        <v>650000</v>
      </c>
      <c r="F22" s="17">
        <f t="shared" si="66"/>
        <v>750000</v>
      </c>
      <c r="G22" s="17">
        <f t="shared" si="66"/>
        <v>900000</v>
      </c>
      <c r="H22" s="17">
        <f t="shared" si="66"/>
        <v>1000000</v>
      </c>
      <c r="I22" s="17">
        <f t="shared" si="66"/>
        <v>1170000</v>
      </c>
      <c r="J22" s="17">
        <f t="shared" si="66"/>
        <v>1270000</v>
      </c>
      <c r="K22" s="17">
        <f t="shared" si="66"/>
        <v>1420000</v>
      </c>
      <c r="L22" s="17">
        <f t="shared" si="66"/>
        <v>1520000</v>
      </c>
      <c r="M22" s="17">
        <f t="shared" si="66"/>
        <v>1670000</v>
      </c>
      <c r="N22" s="17">
        <f t="shared" si="66"/>
        <v>1770000</v>
      </c>
      <c r="O22" s="18">
        <f t="shared" si="2"/>
        <v>12220000</v>
      </c>
    </row>
  </sheetData>
  <mergeCells count="6">
    <mergeCell ref="A4:A6"/>
    <mergeCell ref="A7:A9"/>
    <mergeCell ref="A16:A18"/>
    <mergeCell ref="A19:A21"/>
    <mergeCell ref="A10:A12"/>
    <mergeCell ref="A13:A15"/>
  </mergeCells>
  <phoneticPr fontId="4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94D-3BD6-4F74-86B4-45E443380E9E}">
  <sheetPr>
    <tabColor rgb="FFFFFF00"/>
  </sheetPr>
  <dimension ref="A1:G21"/>
  <sheetViews>
    <sheetView tabSelected="1" zoomScale="90" zoomScaleNormal="90" workbookViewId="0">
      <selection activeCell="A2" sqref="A2"/>
    </sheetView>
  </sheetViews>
  <sheetFormatPr defaultColWidth="9" defaultRowHeight="24.65" customHeight="1" x14ac:dyDescent="0.2"/>
  <cols>
    <col min="1" max="7" width="20.08984375" style="25" customWidth="1"/>
    <col min="8" max="16384" width="9" style="25"/>
  </cols>
  <sheetData>
    <row r="1" spans="1:7" ht="24.65" customHeight="1" x14ac:dyDescent="0.2">
      <c r="A1" s="2" t="s">
        <v>45</v>
      </c>
      <c r="G1" s="26"/>
    </row>
    <row r="2" spans="1:7" ht="24.65" customHeight="1" x14ac:dyDescent="0.2">
      <c r="A2" s="27"/>
      <c r="B2" s="27"/>
      <c r="C2" s="27"/>
      <c r="D2" s="27">
        <v>44287</v>
      </c>
      <c r="E2" s="27">
        <f t="shared" ref="B2:G2" si="0">D2+1</f>
        <v>44288</v>
      </c>
      <c r="F2" s="28">
        <f t="shared" si="0"/>
        <v>44289</v>
      </c>
      <c r="G2" s="29">
        <f t="shared" si="0"/>
        <v>44290</v>
      </c>
    </row>
    <row r="3" spans="1:7" ht="24.65" customHeight="1" x14ac:dyDescent="0.2">
      <c r="A3" s="30"/>
      <c r="B3" s="30"/>
      <c r="C3" s="30"/>
      <c r="D3" s="30" t="s">
        <v>26</v>
      </c>
      <c r="E3" s="30" t="s">
        <v>28</v>
      </c>
      <c r="F3" s="31"/>
      <c r="G3" s="31"/>
    </row>
    <row r="4" spans="1:7" ht="24.65" customHeight="1" x14ac:dyDescent="0.2">
      <c r="A4" s="32"/>
      <c r="B4" s="32"/>
      <c r="C4" s="32"/>
      <c r="D4" s="32" t="s">
        <v>29</v>
      </c>
      <c r="E4" s="32" t="s">
        <v>30</v>
      </c>
      <c r="F4" s="33"/>
      <c r="G4" s="33"/>
    </row>
    <row r="5" spans="1:7" ht="24.65" customHeight="1" x14ac:dyDescent="0.2">
      <c r="A5" s="34"/>
      <c r="B5" s="34"/>
      <c r="C5" s="34"/>
      <c r="D5" s="34" t="s">
        <v>37</v>
      </c>
      <c r="E5" s="34"/>
      <c r="F5" s="34"/>
      <c r="G5" s="34"/>
    </row>
    <row r="6" spans="1:7" ht="24.65" customHeight="1" x14ac:dyDescent="0.2">
      <c r="A6" s="27">
        <f t="shared" ref="A6" si="1">G2+1</f>
        <v>44291</v>
      </c>
      <c r="B6" s="27">
        <f t="shared" ref="B6:G6" si="2">A6+1</f>
        <v>44292</v>
      </c>
      <c r="C6" s="27">
        <f t="shared" si="2"/>
        <v>44293</v>
      </c>
      <c r="D6" s="27">
        <f t="shared" si="2"/>
        <v>44294</v>
      </c>
      <c r="E6" s="27">
        <f t="shared" si="2"/>
        <v>44295</v>
      </c>
      <c r="F6" s="28">
        <f t="shared" si="2"/>
        <v>44296</v>
      </c>
      <c r="G6" s="29">
        <f t="shared" si="2"/>
        <v>44297</v>
      </c>
    </row>
    <row r="7" spans="1:7" ht="24.65" customHeight="1" x14ac:dyDescent="0.2">
      <c r="A7" s="30" t="s">
        <v>36</v>
      </c>
      <c r="B7" s="30" t="s">
        <v>27</v>
      </c>
      <c r="C7" s="30" t="s">
        <v>35</v>
      </c>
      <c r="D7" s="30" t="s">
        <v>32</v>
      </c>
      <c r="E7" s="30" t="s">
        <v>33</v>
      </c>
      <c r="F7" s="35"/>
      <c r="G7" s="35"/>
    </row>
    <row r="8" spans="1:7" ht="24.65" customHeight="1" x14ac:dyDescent="0.2">
      <c r="A8" s="32" t="s">
        <v>38</v>
      </c>
      <c r="B8" s="32" t="s">
        <v>29</v>
      </c>
      <c r="C8" s="32"/>
      <c r="D8" s="32" t="s">
        <v>30</v>
      </c>
      <c r="E8" s="32" t="s">
        <v>34</v>
      </c>
      <c r="F8" s="33"/>
      <c r="G8" s="32"/>
    </row>
    <row r="9" spans="1:7" ht="24.65" customHeight="1" x14ac:dyDescent="0.2">
      <c r="A9" s="34"/>
      <c r="B9" s="34"/>
      <c r="C9" s="34"/>
      <c r="D9" s="34" t="s">
        <v>37</v>
      </c>
      <c r="E9" s="34"/>
      <c r="F9" s="36"/>
      <c r="G9" s="34"/>
    </row>
    <row r="10" spans="1:7" ht="24.65" customHeight="1" x14ac:dyDescent="0.2">
      <c r="A10" s="37">
        <f t="shared" ref="A10" si="3">G6+1</f>
        <v>44298</v>
      </c>
      <c r="B10" s="27">
        <f t="shared" ref="B10:G10" si="4">A10+1</f>
        <v>44299</v>
      </c>
      <c r="C10" s="27">
        <f t="shared" si="4"/>
        <v>44300</v>
      </c>
      <c r="D10" s="27">
        <f t="shared" si="4"/>
        <v>44301</v>
      </c>
      <c r="E10" s="27">
        <f t="shared" si="4"/>
        <v>44302</v>
      </c>
      <c r="F10" s="28">
        <f t="shared" si="4"/>
        <v>44303</v>
      </c>
      <c r="G10" s="29">
        <f t="shared" si="4"/>
        <v>44304</v>
      </c>
    </row>
    <row r="11" spans="1:7" ht="24.65" customHeight="1" x14ac:dyDescent="0.2">
      <c r="A11" s="30" t="s">
        <v>36</v>
      </c>
      <c r="B11" s="30" t="s">
        <v>31</v>
      </c>
      <c r="C11" s="30" t="s">
        <v>39</v>
      </c>
      <c r="D11" s="30" t="s">
        <v>26</v>
      </c>
      <c r="E11" s="32" t="s">
        <v>30</v>
      </c>
      <c r="F11" s="30"/>
      <c r="G11" s="30"/>
    </row>
    <row r="12" spans="1:7" ht="24.65" customHeight="1" x14ac:dyDescent="0.2">
      <c r="A12" s="32" t="s">
        <v>38</v>
      </c>
      <c r="B12" s="32"/>
      <c r="C12" s="32" t="s">
        <v>29</v>
      </c>
      <c r="D12" s="32" t="s">
        <v>37</v>
      </c>
      <c r="E12" s="33" t="s">
        <v>43</v>
      </c>
      <c r="F12" s="32"/>
      <c r="G12" s="32"/>
    </row>
    <row r="13" spans="1:7" ht="24.65" customHeight="1" x14ac:dyDescent="0.2">
      <c r="A13" s="34"/>
      <c r="B13" s="39"/>
      <c r="C13" s="34"/>
      <c r="D13" s="34" t="s">
        <v>44</v>
      </c>
      <c r="E13" s="34"/>
      <c r="F13" s="34"/>
      <c r="G13" s="34"/>
    </row>
    <row r="14" spans="1:7" ht="24.65" customHeight="1" x14ac:dyDescent="0.2">
      <c r="A14" s="40">
        <f t="shared" ref="A14" si="5">G10+1</f>
        <v>44305</v>
      </c>
      <c r="B14" s="27">
        <f t="shared" ref="B14:G14" si="6">A14+1</f>
        <v>44306</v>
      </c>
      <c r="C14" s="37">
        <f t="shared" si="6"/>
        <v>44307</v>
      </c>
      <c r="D14" s="27">
        <f t="shared" si="6"/>
        <v>44308</v>
      </c>
      <c r="E14" s="27">
        <f t="shared" si="6"/>
        <v>44309</v>
      </c>
      <c r="F14" s="28">
        <f t="shared" si="6"/>
        <v>44310</v>
      </c>
      <c r="G14" s="29">
        <f t="shared" si="6"/>
        <v>44311</v>
      </c>
    </row>
    <row r="15" spans="1:7" ht="24.65" customHeight="1" x14ac:dyDescent="0.2">
      <c r="A15" s="30" t="s">
        <v>40</v>
      </c>
      <c r="B15" s="42" t="s">
        <v>27</v>
      </c>
      <c r="C15" s="30" t="s">
        <v>30</v>
      </c>
      <c r="D15" s="38" t="s">
        <v>32</v>
      </c>
      <c r="E15" s="30"/>
      <c r="F15" s="30"/>
      <c r="G15" s="30"/>
    </row>
    <row r="16" spans="1:7" ht="24.65" customHeight="1" x14ac:dyDescent="0.2">
      <c r="A16" s="32" t="s">
        <v>38</v>
      </c>
      <c r="B16" s="43" t="s">
        <v>35</v>
      </c>
      <c r="C16" s="32" t="s">
        <v>28</v>
      </c>
      <c r="D16" s="45" t="s">
        <v>37</v>
      </c>
      <c r="E16" s="33" t="s">
        <v>25</v>
      </c>
      <c r="F16" s="32"/>
      <c r="G16" s="32"/>
    </row>
    <row r="17" spans="1:7" ht="24.65" customHeight="1" x14ac:dyDescent="0.2">
      <c r="A17" s="34"/>
      <c r="B17" s="44"/>
      <c r="C17" s="34"/>
      <c r="D17" s="39" t="s">
        <v>41</v>
      </c>
      <c r="E17" s="34"/>
      <c r="F17" s="34"/>
      <c r="G17" s="34"/>
    </row>
    <row r="18" spans="1:7" ht="24.65" customHeight="1" x14ac:dyDescent="0.2">
      <c r="A18" s="27">
        <f t="shared" ref="A18" si="7">G14+1</f>
        <v>44312</v>
      </c>
      <c r="B18" s="27">
        <f t="shared" ref="B18:G18" si="8">A18+1</f>
        <v>44313</v>
      </c>
      <c r="C18" s="40">
        <f t="shared" si="8"/>
        <v>44314</v>
      </c>
      <c r="D18" s="41">
        <f t="shared" si="8"/>
        <v>44315</v>
      </c>
      <c r="E18" s="27">
        <f t="shared" si="8"/>
        <v>44316</v>
      </c>
      <c r="F18" s="28">
        <f t="shared" si="8"/>
        <v>44317</v>
      </c>
      <c r="G18" s="29">
        <f t="shared" si="8"/>
        <v>44318</v>
      </c>
    </row>
    <row r="19" spans="1:7" ht="24.65" customHeight="1" x14ac:dyDescent="0.2">
      <c r="A19" s="30" t="s">
        <v>42</v>
      </c>
      <c r="B19" s="30" t="s">
        <v>31</v>
      </c>
      <c r="C19" s="30" t="s">
        <v>33</v>
      </c>
      <c r="D19" s="30"/>
      <c r="E19" s="30" t="s">
        <v>30</v>
      </c>
      <c r="F19" s="31"/>
      <c r="G19" s="31"/>
    </row>
    <row r="20" spans="1:7" ht="24.65" customHeight="1" x14ac:dyDescent="0.2">
      <c r="A20" s="32"/>
      <c r="B20" s="32" t="s">
        <v>40</v>
      </c>
      <c r="C20" s="45" t="s">
        <v>37</v>
      </c>
      <c r="D20" s="32"/>
      <c r="E20" s="32"/>
      <c r="F20" s="32"/>
      <c r="G20" s="32"/>
    </row>
    <row r="21" spans="1:7" ht="24.65" customHeight="1" x14ac:dyDescent="0.2">
      <c r="A21" s="34"/>
      <c r="B21" s="34"/>
      <c r="C21" s="34"/>
      <c r="D21" s="34"/>
      <c r="E21" s="34"/>
      <c r="F21" s="34"/>
      <c r="G21" s="34"/>
    </row>
  </sheetData>
  <phoneticPr fontId="4"/>
  <pageMargins left="0.39370078740157483" right="0.39370078740157483" top="0.19685039370078741" bottom="0.19685039370078741" header="0.51181102362204722" footer="0.51181102362204722"/>
  <pageSetup paperSize="9" scale="94" orientation="landscape" r:id="rId1"/>
  <headerFooter alignWithMargins="0"/>
  <rowBreaks count="1" manualBreakCount="1">
    <brk id="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目標数値</vt:lpstr>
      <vt:lpstr>顧客獲得活動スケジュール</vt:lpstr>
      <vt:lpstr>顧客獲得活動スケジュール!Print_Area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nextphase</dc:creator>
  <cp:lastModifiedBy>nextphase</cp:lastModifiedBy>
  <cp:lastPrinted>2021-05-23T20:16:33Z</cp:lastPrinted>
  <dcterms:created xsi:type="dcterms:W3CDTF">2015-12-01T06:18:11Z</dcterms:created>
  <dcterms:modified xsi:type="dcterms:W3CDTF">2021-05-23T20:50:25Z</dcterms:modified>
</cp:coreProperties>
</file>